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2995" windowHeight="1258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K9" i="1" l="1"/>
  <c r="G10" i="1" l="1"/>
  <c r="G11" i="1" s="1"/>
  <c r="K11" i="1" l="1"/>
  <c r="K10" i="1" s="1"/>
</calcChain>
</file>

<file path=xl/comments1.xml><?xml version="1.0" encoding="utf-8"?>
<comments xmlns="http://schemas.openxmlformats.org/spreadsheetml/2006/main">
  <authors>
    <author>Nevřela Tomáš</author>
  </authors>
  <commentList>
    <comment ref="G8" authorId="0">
      <text>
        <r>
          <rPr>
            <b/>
            <sz val="9"/>
            <color indexed="81"/>
            <rFont val="Tahoma"/>
            <charset val="1"/>
          </rPr>
          <t>Napětí topné vložky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9" authorId="0">
      <text>
        <r>
          <rPr>
            <b/>
            <sz val="9"/>
            <color indexed="81"/>
            <rFont val="Tahoma"/>
            <charset val="1"/>
          </rPr>
          <t>Výkon topné vložky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9" authorId="0">
      <text>
        <r>
          <rPr>
            <b/>
            <sz val="9"/>
            <color indexed="81"/>
            <rFont val="Tahoma"/>
            <family val="2"/>
            <charset val="238"/>
          </rPr>
          <t>Max. teoretický výkon fotovoltaiky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<sst xmlns="http://schemas.openxmlformats.org/spreadsheetml/2006/main" count="19" uniqueCount="14">
  <si>
    <t>W</t>
  </si>
  <si>
    <t>A</t>
  </si>
  <si>
    <t>V</t>
  </si>
  <si>
    <t>Napětí fotovoltaiky</t>
  </si>
  <si>
    <t>Výkon</t>
  </si>
  <si>
    <t>Proud</t>
  </si>
  <si>
    <t>Topná vložka</t>
  </si>
  <si>
    <t>Napětí</t>
  </si>
  <si>
    <t>Odpor</t>
  </si>
  <si>
    <t>Ω</t>
  </si>
  <si>
    <t>Proud fotovoltaiky</t>
  </si>
  <si>
    <t>Max. výkon Fotovoltaiky</t>
  </si>
  <si>
    <t>Max. výkon s topnou vložkou</t>
  </si>
  <si>
    <t>Proud topnou vložkou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</si>
</sst>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 applyFill="1"/>
    <xf numFmtId="164" fontId="2" fillId="0" borderId="0" xfId="0" applyNumberFormat="1" applyFont="1" applyFill="1"/>
    <xf numFmtId="0" fontId="1" fillId="0" borderId="4" xfId="0" applyFont="1" applyBorder="1" applyAlignment="1">
      <alignment horizontal="center"/>
    </xf>
    <xf numFmtId="0" fontId="1" fillId="0" borderId="0" xfId="0" applyFont="1" applyBorder="1"/>
    <xf numFmtId="0" fontId="1" fillId="0" borderId="5" xfId="0" applyFont="1" applyBorder="1"/>
    <xf numFmtId="164" fontId="1" fillId="2" borderId="0" xfId="0" applyNumberFormat="1" applyFont="1" applyFill="1" applyBorder="1"/>
    <xf numFmtId="164" fontId="1" fillId="2" borderId="5" xfId="0" applyNumberFormat="1" applyFont="1" applyFill="1" applyBorder="1"/>
    <xf numFmtId="0" fontId="1" fillId="0" borderId="6" xfId="0" applyFont="1" applyBorder="1" applyAlignment="1">
      <alignment horizontal="center"/>
    </xf>
    <xf numFmtId="164" fontId="1" fillId="2" borderId="7" xfId="0" applyNumberFormat="1" applyFont="1" applyFill="1" applyBorder="1"/>
    <xf numFmtId="164" fontId="2" fillId="2" borderId="8" xfId="0" applyNumberFormat="1" applyFont="1" applyFill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2" borderId="5" xfId="0" applyFont="1" applyFill="1" applyBorder="1"/>
    <xf numFmtId="0" fontId="1" fillId="2" borderId="8" xfId="0" applyFont="1" applyFill="1" applyBorder="1"/>
    <xf numFmtId="164" fontId="1" fillId="2" borderId="2" xfId="0" applyNumberFormat="1" applyFont="1" applyFill="1" applyBorder="1"/>
    <xf numFmtId="0" fontId="1" fillId="2" borderId="3" xfId="0" applyFont="1" applyFill="1" applyBorder="1"/>
    <xf numFmtId="2" fontId="1" fillId="2" borderId="7" xfId="0" applyNumberFormat="1" applyFont="1" applyFill="1" applyBorder="1"/>
    <xf numFmtId="0" fontId="1" fillId="2" borderId="0" xfId="0" applyFont="1" applyFill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F7:L16"/>
  <sheetViews>
    <sheetView tabSelected="1" workbookViewId="0">
      <selection activeCell="L15" sqref="L15"/>
    </sheetView>
  </sheetViews>
  <sheetFormatPr defaultRowHeight="15.75" x14ac:dyDescent="0.25"/>
  <cols>
    <col min="1" max="5" width="9.140625" style="2"/>
    <col min="6" max="6" width="9.140625" style="1"/>
    <col min="7" max="7" width="9.140625" style="2"/>
    <col min="8" max="8" width="4.5703125" style="2" customWidth="1"/>
    <col min="9" max="9" width="2.140625" style="2" customWidth="1"/>
    <col min="10" max="10" width="28.28515625" style="1" customWidth="1"/>
    <col min="11" max="11" width="8.42578125" style="2" customWidth="1"/>
    <col min="12" max="12" width="5" style="2" customWidth="1"/>
    <col min="13" max="16384" width="9.140625" style="2"/>
  </cols>
  <sheetData>
    <row r="7" spans="6:12" x14ac:dyDescent="0.25">
      <c r="F7" s="22" t="s">
        <v>6</v>
      </c>
      <c r="G7" s="23"/>
      <c r="H7" s="24"/>
      <c r="I7" s="1"/>
      <c r="J7" s="13" t="s">
        <v>3</v>
      </c>
      <c r="K7" s="14">
        <v>240</v>
      </c>
      <c r="L7" s="15" t="s">
        <v>2</v>
      </c>
    </row>
    <row r="8" spans="6:12" x14ac:dyDescent="0.25">
      <c r="F8" s="5" t="s">
        <v>7</v>
      </c>
      <c r="G8" s="6">
        <v>230</v>
      </c>
      <c r="H8" s="7" t="s">
        <v>2</v>
      </c>
      <c r="J8" s="5" t="s">
        <v>10</v>
      </c>
      <c r="K8" s="6">
        <v>8.8000000000000007</v>
      </c>
      <c r="L8" s="7" t="s">
        <v>1</v>
      </c>
    </row>
    <row r="9" spans="6:12" x14ac:dyDescent="0.25">
      <c r="F9" s="5" t="s">
        <v>4</v>
      </c>
      <c r="G9" s="6">
        <v>2000</v>
      </c>
      <c r="H9" s="7" t="s">
        <v>0</v>
      </c>
      <c r="J9" s="5" t="s">
        <v>11</v>
      </c>
      <c r="K9" s="21">
        <f>K7*K8</f>
        <v>2112</v>
      </c>
      <c r="L9" s="16" t="s">
        <v>0</v>
      </c>
    </row>
    <row r="10" spans="6:12" x14ac:dyDescent="0.25">
      <c r="F10" s="5" t="s">
        <v>5</v>
      </c>
      <c r="G10" s="8">
        <f>G9/G8</f>
        <v>8.695652173913043</v>
      </c>
      <c r="H10" s="9" t="s">
        <v>1</v>
      </c>
      <c r="I10" s="3"/>
      <c r="J10" s="13" t="s">
        <v>12</v>
      </c>
      <c r="K10" s="18">
        <f>K7*K11</f>
        <v>2112</v>
      </c>
      <c r="L10" s="19" t="s">
        <v>0</v>
      </c>
    </row>
    <row r="11" spans="6:12" x14ac:dyDescent="0.25">
      <c r="F11" s="10" t="s">
        <v>8</v>
      </c>
      <c r="G11" s="11">
        <f>G8/G10</f>
        <v>26.450000000000003</v>
      </c>
      <c r="H11" s="12" t="s">
        <v>9</v>
      </c>
      <c r="I11" s="4"/>
      <c r="J11" s="10" t="s">
        <v>13</v>
      </c>
      <c r="K11" s="20">
        <f>IF((K7/G11)&gt;K8,K8,K7/G11)</f>
        <v>8.8000000000000007</v>
      </c>
      <c r="L11" s="17" t="s">
        <v>1</v>
      </c>
    </row>
    <row r="12" spans="6:12" x14ac:dyDescent="0.25">
      <c r="J12" s="2"/>
    </row>
    <row r="13" spans="6:12" x14ac:dyDescent="0.25">
      <c r="J13" s="2"/>
    </row>
    <row r="14" spans="6:12" x14ac:dyDescent="0.25">
      <c r="J14" s="2"/>
    </row>
    <row r="15" spans="6:12" x14ac:dyDescent="0.25">
      <c r="J15" s="2"/>
    </row>
    <row r="16" spans="6:12" x14ac:dyDescent="0.25">
      <c r="J16" s="2"/>
    </row>
  </sheetData>
  <mergeCells count="1">
    <mergeCell ref="F7:H7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ČEZ ICT Services, a. 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Nevřela Tomáš</dc:creator>
  <cp:lastModifiedBy>Tom</cp:lastModifiedBy>
  <dcterms:created xsi:type="dcterms:W3CDTF">2017-02-22T06:49:43Z</dcterms:created>
  <dcterms:modified xsi:type="dcterms:W3CDTF">2019-03-02T22:26:04Z</dcterms:modified>
</cp:coreProperties>
</file>